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FINANCE\1NEW BPC FINANCE\Finance 2020-2021\"/>
    </mc:Choice>
  </mc:AlternateContent>
  <xr:revisionPtr revIDLastSave="0" documentId="13_ncr:1_{60AA8AFD-7A03-47F2-8436-470707A3B626}" xr6:coauthVersionLast="46" xr6:coauthVersionMax="46" xr10:uidLastSave="{00000000-0000-0000-0000-000000000000}"/>
  <bookViews>
    <workbookView xWindow="-28920" yWindow="-4890" windowWidth="29040" windowHeight="15840" xr2:uid="{00000000-000D-0000-FFFF-FFFF00000000}"/>
  </bookViews>
  <sheets>
    <sheet name="2020-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P32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D34" i="1" l="1"/>
  <c r="B34" i="1"/>
  <c r="P31" i="1"/>
  <c r="P30" i="1"/>
  <c r="P6" i="1" l="1"/>
  <c r="D27" i="1"/>
  <c r="E27" i="1"/>
  <c r="F27" i="1"/>
  <c r="G27" i="1"/>
  <c r="H27" i="1"/>
  <c r="I27" i="1"/>
  <c r="J27" i="1"/>
  <c r="K27" i="1"/>
  <c r="L27" i="1"/>
  <c r="M27" i="1"/>
  <c r="N27" i="1"/>
  <c r="O27" i="1"/>
  <c r="B27" i="1"/>
  <c r="P27" i="1" l="1"/>
  <c r="Q27" i="1" s="1"/>
  <c r="Q7" i="1"/>
</calcChain>
</file>

<file path=xl/sharedStrings.xml><?xml version="1.0" encoding="utf-8"?>
<sst xmlns="http://schemas.openxmlformats.org/spreadsheetml/2006/main" count="50" uniqueCount="47">
  <si>
    <t>BUDGETS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</si>
  <si>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</si>
  <si>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</si>
  <si>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</si>
  <si>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</si>
  <si>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</si>
  <si>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</si>
  <si>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</si>
  <si>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</si>
  <si>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</si>
  <si>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</si>
  <si>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</si>
  <si>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</si>
  <si>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 EXPENDITURE</t>
  </si>
  <si>
    <t>YLCA &amp; ICO</t>
  </si>
  <si>
    <t>PAYMENTS</t>
  </si>
  <si>
    <t>RECEIPTS</t>
  </si>
  <si>
    <t>2020-2021</t>
  </si>
  <si>
    <t>BADSWORTH PARISH COUNCIL</t>
  </si>
  <si>
    <t>BUDGET MONITOR 2020-2021</t>
  </si>
  <si>
    <t>Defib contributons</t>
  </si>
  <si>
    <t>-</t>
  </si>
  <si>
    <t xml:space="preserve">Clerk  </t>
  </si>
  <si>
    <t>Clerk PAYE</t>
  </si>
  <si>
    <t>Donations</t>
  </si>
  <si>
    <t>Subscriptions</t>
  </si>
  <si>
    <t>Insurance</t>
  </si>
  <si>
    <t>Training inc Oct 20</t>
  </si>
  <si>
    <t>Chair Allowance</t>
  </si>
  <si>
    <t>Legal/Audit</t>
  </si>
  <si>
    <t>Newsletter</t>
  </si>
  <si>
    <t>Winter Gritting</t>
  </si>
  <si>
    <t>Badsworth Way</t>
  </si>
  <si>
    <t>Councillors Allowance/Stationary/Postage</t>
  </si>
  <si>
    <t>Election</t>
  </si>
  <si>
    <t xml:space="preserve">Village Plan </t>
  </si>
  <si>
    <t>Village Planting</t>
  </si>
  <si>
    <t>Parking Initiative</t>
  </si>
  <si>
    <t>Speeding Intiative</t>
  </si>
  <si>
    <t xml:space="preserve">Website </t>
  </si>
  <si>
    <t>Defibrillator</t>
  </si>
  <si>
    <t>Zoom</t>
  </si>
  <si>
    <t>Precept</t>
  </si>
  <si>
    <t>TOTALS</t>
  </si>
  <si>
    <t>Deposit Account Bank Interest</t>
  </si>
  <si>
    <t>VAT</t>
  </si>
  <si>
    <t>For 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</si>
</sst>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4" fontId="1" fillId="0" borderId="0" xfId="0" applyNumberFormat="1" applyFont="1"/>
    <xf numFmtId="4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3" xfId="0" applyFont="1" applyBorder="1"/>
    <xf numFmtId="0" fontId="2" fillId="0" borderId="6" xfId="0" applyFont="1" applyBorder="1"/>
    <xf numFmtId="0" fontId="4" fillId="0" borderId="7" xfId="0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2" borderId="14" xfId="0" applyFont="1" applyFill="1" applyBorder="1"/>
    <xf numFmtId="4" fontId="4" fillId="0" borderId="5" xfId="0" applyNumberFormat="1" applyFont="1" applyBorder="1" applyAlignment="1">
      <alignment wrapText="1"/>
    </xf>
    <xf numFmtId="4" fontId="4" fillId="3" borderId="4" xfId="0" applyNumberFormat="1" applyFont="1" applyFill="1" applyBorder="1" applyAlignment="1">
      <alignment wrapText="1"/>
    </xf>
    <xf numFmtId="4" fontId="2" fillId="0" borderId="5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3" xfId="0" applyNumberFormat="1" applyFont="1" applyFill="1" applyBorder="1" applyAlignment="1">
      <alignment wrapText="1"/>
    </xf>
    <xf numFmtId="4" fontId="3" fillId="0" borderId="1" xfId="0" applyNumberFormat="1" applyFont="1" applyBorder="1"/>
    <xf numFmtId="4" fontId="3" fillId="0" borderId="2" xfId="0" applyNumberFormat="1" applyFont="1" applyFill="1" applyBorder="1"/>
    <xf numFmtId="4" fontId="5" fillId="0" borderId="1" xfId="0" applyNumberFormat="1" applyFont="1" applyBorder="1"/>
    <xf numFmtId="4" fontId="5" fillId="3" borderId="3" xfId="0" applyNumberFormat="1" applyFont="1" applyFill="1" applyBorder="1"/>
    <xf numFmtId="4" fontId="3" fillId="3" borderId="3" xfId="0" applyNumberFormat="1" applyFont="1" applyFill="1" applyBorder="1"/>
    <xf numFmtId="0" fontId="2" fillId="0" borderId="12" xfId="0" applyFont="1" applyBorder="1" applyAlignment="1">
      <alignment horizontal="right" wrapText="1"/>
    </xf>
    <xf numFmtId="4" fontId="2" fillId="0" borderId="1" xfId="0" applyNumberFormat="1" applyFont="1" applyBorder="1"/>
    <xf numFmtId="4" fontId="2" fillId="3" borderId="3" xfId="0" applyNumberFormat="1" applyFont="1" applyFill="1" applyBorder="1"/>
    <xf numFmtId="4" fontId="2" fillId="0" borderId="2" xfId="0" applyNumberFormat="1" applyFont="1" applyBorder="1"/>
    <xf numFmtId="4" fontId="3" fillId="3" borderId="0" xfId="0" applyNumberFormat="1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4" fontId="2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4" fontId="3" fillId="0" borderId="3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4" fontId="2" fillId="0" borderId="3" xfId="0" applyNumberFormat="1" applyFont="1" applyFill="1" applyBorder="1"/>
    <xf numFmtId="4" fontId="2" fillId="0" borderId="1" xfId="0" applyNumberFormat="1" applyFont="1" applyFill="1" applyBorder="1"/>
    <xf numFmtId="4" fontId="1" fillId="0" borderId="0" xfId="0" applyNumberFormat="1" applyFont="1" applyFill="1"/>
    <xf numFmtId="4" fontId="3" fillId="3" borderId="17" xfId="0" applyNumberFormat="1" applyFont="1" applyFill="1" applyBorder="1"/>
    <xf numFmtId="4" fontId="3" fillId="0" borderId="18" xfId="0" applyNumberFormat="1" applyFont="1" applyBorder="1"/>
    <xf numFmtId="4" fontId="3" fillId="0" borderId="18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6" fillId="0" borderId="0" xfId="0" applyFont="1" applyFill="1"/>
    <xf numFmtId="4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9"/>
  <sheetViews>
    <sheetView tabSelected="1" workbookViewId="0">
      <selection activeCell="Q7" sqref="Q7"/>
    </sheetView>
  </sheetViews>
  <sheetFormatPr defaultRowHeight="12.75" x14ac:dyDescent="0.2"/>
  <cols>
    <col min="1" max="1" width="39.85546875" style="1" customWidth="1"/>
    <col min="2" max="2" width="14" style="1" customWidth="1"/>
    <col min="3" max="3" width="1.140625" style="1" customWidth="1"/>
    <col min="4" max="4" width="9" style="1" bestFit="1" customWidth="1"/>
    <col min="5" max="15" width="9" style="1" customWidth="1"/>
    <col min="16" max="16" width="16.5703125" style="2" bestFit="1" customWidth="1"/>
    <col min="17" max="257" width="18.140625" style="1" customWidth="1"/>
    <col min="258" max="16384" width="9.140625" style="1"/>
  </cols>
  <sheetData>
    <row r="1" spans="1:18" ht="15" x14ac:dyDescent="0.25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8" ht="15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8" ht="1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8" ht="30.75" customHeight="1" x14ac:dyDescent="0.25">
      <c r="A4" s="10" t="s">
        <v>0</v>
      </c>
      <c r="B4" s="11" t="s">
        <v>17</v>
      </c>
      <c r="C4" s="12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4" t="s">
        <v>12</v>
      </c>
      <c r="P4" s="15" t="s">
        <v>13</v>
      </c>
      <c r="Q4" s="55" t="s">
        <v>46</v>
      </c>
      <c r="R4" s="55"/>
    </row>
    <row r="5" spans="1:18" ht="15" customHeight="1" x14ac:dyDescent="0.25">
      <c r="A5" s="16" t="s">
        <v>15</v>
      </c>
      <c r="B5" s="17"/>
      <c r="C5" s="18"/>
      <c r="D5" s="41"/>
      <c r="E5" s="42"/>
      <c r="F5" s="42"/>
      <c r="G5" s="42"/>
      <c r="H5" s="42"/>
      <c r="I5" s="42"/>
      <c r="J5" s="42"/>
      <c r="K5" s="42"/>
      <c r="L5" s="42"/>
      <c r="M5" s="42"/>
      <c r="N5" s="19"/>
      <c r="O5" s="20"/>
      <c r="P5" s="21"/>
      <c r="Q5" s="56"/>
      <c r="R5" s="55"/>
    </row>
    <row r="6" spans="1:18" ht="18.75" customHeight="1" x14ac:dyDescent="0.2">
      <c r="A6" s="22" t="s">
        <v>22</v>
      </c>
      <c r="B6" s="23">
        <v>4500</v>
      </c>
      <c r="C6" s="24"/>
      <c r="D6" s="43">
        <v>198.24</v>
      </c>
      <c r="E6" s="44">
        <v>198.24</v>
      </c>
      <c r="F6" s="44">
        <v>198.24</v>
      </c>
      <c r="G6" s="44">
        <v>198.24</v>
      </c>
      <c r="H6" s="44">
        <v>198.24</v>
      </c>
      <c r="I6" s="44">
        <v>198.24</v>
      </c>
      <c r="J6" s="44">
        <v>399.17</v>
      </c>
      <c r="K6" s="44">
        <v>374.77</v>
      </c>
      <c r="L6" s="44"/>
      <c r="M6" s="44"/>
      <c r="N6" s="44"/>
      <c r="O6" s="26">
        <v>539.79999999999995</v>
      </c>
      <c r="P6" s="53">
        <f>SUM(D6:O6)</f>
        <v>2503.1800000000003</v>
      </c>
      <c r="Q6" s="56"/>
      <c r="R6" s="55"/>
    </row>
    <row r="7" spans="1:18" ht="18.75" customHeight="1" x14ac:dyDescent="0.2">
      <c r="A7" s="22" t="s">
        <v>23</v>
      </c>
      <c r="B7" s="23"/>
      <c r="C7" s="24"/>
      <c r="D7" s="43"/>
      <c r="E7" s="44"/>
      <c r="F7" s="44">
        <v>148.68</v>
      </c>
      <c r="G7" s="45"/>
      <c r="H7" s="44"/>
      <c r="I7" s="44"/>
      <c r="J7" s="44">
        <v>10.18</v>
      </c>
      <c r="K7" s="44"/>
      <c r="L7" s="44"/>
      <c r="M7" s="44"/>
      <c r="N7" s="44"/>
      <c r="O7" s="26">
        <v>134.6</v>
      </c>
      <c r="P7" s="53">
        <f t="shared" ref="P7:P27" si="0">SUM(D7:O7)</f>
        <v>293.46000000000004</v>
      </c>
      <c r="Q7" s="56">
        <f>SUM(P6:P7)</f>
        <v>2796.6400000000003</v>
      </c>
      <c r="R7" s="55"/>
    </row>
    <row r="8" spans="1:18" ht="14.25" x14ac:dyDescent="0.2">
      <c r="A8" s="22" t="s">
        <v>24</v>
      </c>
      <c r="B8" s="27">
        <v>250</v>
      </c>
      <c r="C8" s="28"/>
      <c r="D8" s="43"/>
      <c r="E8" s="44"/>
      <c r="F8" s="44"/>
      <c r="G8" s="44"/>
      <c r="H8" s="44"/>
      <c r="I8" s="44"/>
      <c r="J8" s="44"/>
      <c r="K8" s="44">
        <v>200</v>
      </c>
      <c r="L8" s="44"/>
      <c r="M8" s="44"/>
      <c r="N8" s="44"/>
      <c r="O8" s="26"/>
      <c r="P8" s="53">
        <f t="shared" si="0"/>
        <v>200</v>
      </c>
      <c r="Q8" s="56"/>
      <c r="R8" s="55"/>
    </row>
    <row r="9" spans="1:18" ht="14.25" x14ac:dyDescent="0.2">
      <c r="A9" s="22" t="s">
        <v>25</v>
      </c>
      <c r="B9" s="27">
        <v>220</v>
      </c>
      <c r="C9" s="28"/>
      <c r="D9" s="43"/>
      <c r="E9" s="44">
        <v>78</v>
      </c>
      <c r="F9" s="44"/>
      <c r="G9" s="44"/>
      <c r="H9" s="44"/>
      <c r="I9" s="44"/>
      <c r="J9" s="44"/>
      <c r="K9" s="44"/>
      <c r="L9" s="44"/>
      <c r="M9" s="44"/>
      <c r="N9" s="44"/>
      <c r="O9" s="26"/>
      <c r="P9" s="53">
        <f t="shared" si="0"/>
        <v>78</v>
      </c>
      <c r="Q9" s="56"/>
      <c r="R9" s="55"/>
    </row>
    <row r="10" spans="1:18" ht="14.25" x14ac:dyDescent="0.2">
      <c r="A10" s="22" t="s">
        <v>14</v>
      </c>
      <c r="B10" s="27">
        <v>330</v>
      </c>
      <c r="C10" s="28"/>
      <c r="D10" s="45"/>
      <c r="E10" s="44">
        <v>297</v>
      </c>
      <c r="F10" s="44"/>
      <c r="G10" s="44"/>
      <c r="H10" s="44"/>
      <c r="I10" s="44">
        <v>15</v>
      </c>
      <c r="J10" s="44">
        <v>35</v>
      </c>
      <c r="K10" s="44"/>
      <c r="L10" s="44"/>
      <c r="M10" s="44"/>
      <c r="N10" s="44"/>
      <c r="O10" s="26"/>
      <c r="P10" s="53">
        <f t="shared" si="0"/>
        <v>347</v>
      </c>
      <c r="Q10" s="56"/>
      <c r="R10" s="55"/>
    </row>
    <row r="11" spans="1:18" ht="14.25" x14ac:dyDescent="0.2">
      <c r="A11" s="22" t="s">
        <v>26</v>
      </c>
      <c r="B11" s="27">
        <v>400</v>
      </c>
      <c r="C11" s="28"/>
      <c r="D11" s="43"/>
      <c r="E11" s="45"/>
      <c r="F11" s="44">
        <v>323.3</v>
      </c>
      <c r="G11" s="44"/>
      <c r="H11" s="44"/>
      <c r="I11" s="44"/>
      <c r="J11" s="44"/>
      <c r="K11" s="44"/>
      <c r="L11" s="44"/>
      <c r="M11" s="44"/>
      <c r="N11" s="44"/>
      <c r="O11" s="26"/>
      <c r="P11" s="53">
        <f t="shared" si="0"/>
        <v>323.3</v>
      </c>
      <c r="Q11" s="56"/>
      <c r="R11" s="55"/>
    </row>
    <row r="12" spans="1:18" ht="14.25" x14ac:dyDescent="0.2">
      <c r="A12" s="22" t="s">
        <v>27</v>
      </c>
      <c r="B12" s="27">
        <v>300</v>
      </c>
      <c r="C12" s="28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6"/>
      <c r="P12" s="53">
        <f t="shared" si="0"/>
        <v>0</v>
      </c>
      <c r="Q12" s="56"/>
      <c r="R12" s="55"/>
    </row>
    <row r="13" spans="1:18" ht="14.25" x14ac:dyDescent="0.2">
      <c r="A13" s="22" t="s">
        <v>28</v>
      </c>
      <c r="B13" s="27">
        <v>50</v>
      </c>
      <c r="C13" s="28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26">
        <v>50</v>
      </c>
      <c r="P13" s="53">
        <f t="shared" si="0"/>
        <v>50</v>
      </c>
      <c r="Q13" s="56"/>
      <c r="R13" s="55"/>
    </row>
    <row r="14" spans="1:18" ht="14.25" x14ac:dyDescent="0.2">
      <c r="A14" s="22" t="s">
        <v>29</v>
      </c>
      <c r="B14" s="27">
        <v>400</v>
      </c>
      <c r="C14" s="28"/>
      <c r="D14" s="43"/>
      <c r="E14" s="44"/>
      <c r="F14" s="44"/>
      <c r="G14" s="44"/>
      <c r="H14" s="44"/>
      <c r="I14" s="44">
        <v>275</v>
      </c>
      <c r="J14" s="44"/>
      <c r="K14" s="44"/>
      <c r="L14" s="44"/>
      <c r="M14" s="44"/>
      <c r="N14" s="44"/>
      <c r="O14" s="26"/>
      <c r="P14" s="53">
        <f t="shared" si="0"/>
        <v>275</v>
      </c>
      <c r="Q14" s="56"/>
      <c r="R14" s="55"/>
    </row>
    <row r="15" spans="1:18" ht="14.25" x14ac:dyDescent="0.2">
      <c r="A15" s="22" t="s">
        <v>30</v>
      </c>
      <c r="B15" s="27">
        <v>150</v>
      </c>
      <c r="C15" s="28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6"/>
      <c r="P15" s="53">
        <f t="shared" si="0"/>
        <v>0</v>
      </c>
      <c r="Q15" s="56"/>
      <c r="R15" s="55"/>
    </row>
    <row r="16" spans="1:18" ht="14.25" x14ac:dyDescent="0.2">
      <c r="A16" s="22" t="s">
        <v>31</v>
      </c>
      <c r="B16" s="27">
        <v>300</v>
      </c>
      <c r="C16" s="28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6"/>
      <c r="P16" s="53">
        <f t="shared" si="0"/>
        <v>0</v>
      </c>
      <c r="Q16" s="56"/>
      <c r="R16" s="55"/>
    </row>
    <row r="17" spans="1:18" ht="14.25" x14ac:dyDescent="0.2">
      <c r="A17" s="22" t="s">
        <v>32</v>
      </c>
      <c r="B17" s="27">
        <v>1000</v>
      </c>
      <c r="C17" s="28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26"/>
      <c r="P17" s="53">
        <f t="shared" si="0"/>
        <v>0</v>
      </c>
      <c r="Q17" s="56"/>
      <c r="R17" s="55"/>
    </row>
    <row r="18" spans="1:18" ht="14.25" customHeight="1" x14ac:dyDescent="0.2">
      <c r="A18" s="22" t="s">
        <v>33</v>
      </c>
      <c r="B18" s="27">
        <v>200</v>
      </c>
      <c r="C18" s="28"/>
      <c r="D18" s="43"/>
      <c r="E18" s="44"/>
      <c r="F18" s="44"/>
      <c r="G18" s="44"/>
      <c r="H18" s="44"/>
      <c r="I18" s="44"/>
      <c r="J18" s="44">
        <v>9.1199999999999992</v>
      </c>
      <c r="K18" s="44">
        <v>67.05</v>
      </c>
      <c r="L18" s="44"/>
      <c r="M18" s="44"/>
      <c r="N18" s="44"/>
      <c r="O18" s="26"/>
      <c r="P18" s="53">
        <f t="shared" si="0"/>
        <v>76.17</v>
      </c>
      <c r="Q18" s="56"/>
      <c r="R18" s="55"/>
    </row>
    <row r="19" spans="1:18" ht="14.25" x14ac:dyDescent="0.2">
      <c r="A19" s="22" t="s">
        <v>34</v>
      </c>
      <c r="B19" s="27">
        <v>400</v>
      </c>
      <c r="C19" s="28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6"/>
      <c r="P19" s="53">
        <f t="shared" si="0"/>
        <v>0</v>
      </c>
      <c r="Q19" s="56"/>
      <c r="R19" s="55"/>
    </row>
    <row r="20" spans="1:18" ht="14.25" x14ac:dyDescent="0.2">
      <c r="A20" s="22" t="s">
        <v>35</v>
      </c>
      <c r="B20" s="27">
        <v>1000</v>
      </c>
      <c r="C20" s="28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6"/>
      <c r="P20" s="53">
        <f t="shared" si="0"/>
        <v>0</v>
      </c>
      <c r="Q20" s="56"/>
      <c r="R20" s="55"/>
    </row>
    <row r="21" spans="1:18" ht="14.25" x14ac:dyDescent="0.2">
      <c r="A21" s="22" t="s">
        <v>36</v>
      </c>
      <c r="B21" s="27">
        <v>2000</v>
      </c>
      <c r="C21" s="28"/>
      <c r="D21" s="45"/>
      <c r="E21" s="44">
        <v>34</v>
      </c>
      <c r="F21" s="44"/>
      <c r="G21" s="44">
        <v>1986.72</v>
      </c>
      <c r="H21" s="45"/>
      <c r="I21" s="44">
        <v>217.5</v>
      </c>
      <c r="J21" s="44"/>
      <c r="K21" s="44">
        <v>21</v>
      </c>
      <c r="L21" s="44"/>
      <c r="M21" s="44"/>
      <c r="N21" s="44"/>
      <c r="O21" s="26"/>
      <c r="P21" s="53">
        <f t="shared" si="0"/>
        <v>2259.2200000000003</v>
      </c>
      <c r="Q21" s="56"/>
      <c r="R21" s="55"/>
    </row>
    <row r="22" spans="1:18" ht="14.25" x14ac:dyDescent="0.2">
      <c r="A22" s="22" t="s">
        <v>37</v>
      </c>
      <c r="B22" s="27">
        <v>1500</v>
      </c>
      <c r="C22" s="28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6"/>
      <c r="P22" s="53">
        <f t="shared" si="0"/>
        <v>0</v>
      </c>
      <c r="Q22" s="56"/>
      <c r="R22" s="55"/>
    </row>
    <row r="23" spans="1:18" ht="14.25" x14ac:dyDescent="0.2">
      <c r="A23" s="22" t="s">
        <v>38</v>
      </c>
      <c r="B23" s="27">
        <v>2000</v>
      </c>
      <c r="C23" s="28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6">
        <v>200.24</v>
      </c>
      <c r="P23" s="53">
        <f t="shared" si="0"/>
        <v>200.24</v>
      </c>
      <c r="Q23" s="56"/>
      <c r="R23" s="55"/>
    </row>
    <row r="24" spans="1:18" ht="14.25" x14ac:dyDescent="0.2">
      <c r="A24" s="22" t="s">
        <v>39</v>
      </c>
      <c r="B24" s="27">
        <v>0</v>
      </c>
      <c r="C24" s="28"/>
      <c r="D24" s="43"/>
      <c r="E24" s="44"/>
      <c r="F24" s="44">
        <v>66</v>
      </c>
      <c r="G24" s="44">
        <v>150</v>
      </c>
      <c r="H24" s="45"/>
      <c r="I24" s="44">
        <v>54</v>
      </c>
      <c r="J24" s="44"/>
      <c r="K24" s="44"/>
      <c r="L24" s="44"/>
      <c r="M24" s="44"/>
      <c r="N24" s="44"/>
      <c r="O24" s="26"/>
      <c r="P24" s="53">
        <f t="shared" si="0"/>
        <v>270</v>
      </c>
      <c r="Q24" s="56"/>
      <c r="R24" s="55"/>
    </row>
    <row r="25" spans="1:18" ht="14.25" x14ac:dyDescent="0.2">
      <c r="A25" s="22" t="s">
        <v>40</v>
      </c>
      <c r="B25" s="27">
        <v>0</v>
      </c>
      <c r="C25" s="28"/>
      <c r="D25" s="43"/>
      <c r="E25" s="44"/>
      <c r="F25" s="44">
        <v>1560</v>
      </c>
      <c r="G25" s="45"/>
      <c r="H25" s="44"/>
      <c r="I25" s="44"/>
      <c r="J25" s="44"/>
      <c r="K25" s="44"/>
      <c r="L25" s="44"/>
      <c r="M25" s="44">
        <v>21</v>
      </c>
      <c r="N25" s="44"/>
      <c r="O25" s="26"/>
      <c r="P25" s="53">
        <f t="shared" si="0"/>
        <v>1581</v>
      </c>
      <c r="Q25" s="56"/>
      <c r="R25" s="55"/>
    </row>
    <row r="26" spans="1:18" ht="14.25" x14ac:dyDescent="0.2">
      <c r="A26" s="22" t="s">
        <v>41</v>
      </c>
      <c r="B26" s="25">
        <v>0</v>
      </c>
      <c r="C26" s="29"/>
      <c r="D26" s="43"/>
      <c r="E26" s="44"/>
      <c r="F26" s="44"/>
      <c r="G26" s="44"/>
      <c r="H26" s="44"/>
      <c r="I26" s="44"/>
      <c r="J26" s="44">
        <v>115.1</v>
      </c>
      <c r="K26" s="44"/>
      <c r="L26" s="44"/>
      <c r="M26" s="44"/>
      <c r="N26" s="44"/>
      <c r="O26" s="26"/>
      <c r="P26" s="53">
        <f t="shared" si="0"/>
        <v>115.1</v>
      </c>
      <c r="Q26" s="56"/>
      <c r="R26" s="55"/>
    </row>
    <row r="27" spans="1:18" ht="15" x14ac:dyDescent="0.25">
      <c r="A27" s="30" t="s">
        <v>43</v>
      </c>
      <c r="B27" s="31">
        <f>SUM(B6:B26)</f>
        <v>15000</v>
      </c>
      <c r="C27" s="32"/>
      <c r="D27" s="46">
        <f t="shared" ref="D27:O27" si="1">SUM(D6:D26)</f>
        <v>198.24</v>
      </c>
      <c r="E27" s="47">
        <f t="shared" si="1"/>
        <v>607.24</v>
      </c>
      <c r="F27" s="47">
        <f t="shared" si="1"/>
        <v>2296.2200000000003</v>
      </c>
      <c r="G27" s="47">
        <f t="shared" si="1"/>
        <v>2334.96</v>
      </c>
      <c r="H27" s="47">
        <f t="shared" si="1"/>
        <v>198.24</v>
      </c>
      <c r="I27" s="47">
        <f t="shared" si="1"/>
        <v>759.74</v>
      </c>
      <c r="J27" s="47">
        <f t="shared" si="1"/>
        <v>568.57000000000005</v>
      </c>
      <c r="K27" s="47">
        <f t="shared" si="1"/>
        <v>662.81999999999994</v>
      </c>
      <c r="L27" s="47">
        <f t="shared" si="1"/>
        <v>0</v>
      </c>
      <c r="M27" s="47">
        <f t="shared" si="1"/>
        <v>21</v>
      </c>
      <c r="N27" s="31">
        <f t="shared" si="1"/>
        <v>0</v>
      </c>
      <c r="O27" s="33">
        <f t="shared" si="1"/>
        <v>924.64</v>
      </c>
      <c r="P27" s="52">
        <f t="shared" si="0"/>
        <v>8571.6699999999983</v>
      </c>
      <c r="Q27" s="56">
        <f>SUM(P27-Q7)</f>
        <v>5775.0299999999979</v>
      </c>
      <c r="R27" s="55"/>
    </row>
    <row r="28" spans="1:18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9"/>
      <c r="Q28" s="56"/>
      <c r="R28" s="55"/>
    </row>
    <row r="29" spans="1:18" ht="15" x14ac:dyDescent="0.25">
      <c r="A29" s="40" t="s">
        <v>16</v>
      </c>
      <c r="B29" s="25"/>
      <c r="C29" s="3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0"/>
      <c r="Q29" s="56"/>
      <c r="R29" s="55"/>
    </row>
    <row r="30" spans="1:18" ht="15" x14ac:dyDescent="0.25">
      <c r="A30" s="36" t="s">
        <v>42</v>
      </c>
      <c r="B30" s="31">
        <v>11500</v>
      </c>
      <c r="C30" s="37"/>
      <c r="D30" s="25">
        <v>5750</v>
      </c>
      <c r="E30" s="25"/>
      <c r="F30" s="25"/>
      <c r="G30" s="25"/>
      <c r="H30" s="25"/>
      <c r="I30" s="25">
        <v>5750</v>
      </c>
      <c r="J30" s="25"/>
      <c r="K30" s="25"/>
      <c r="L30" s="25"/>
      <c r="M30" s="25"/>
      <c r="N30" s="25"/>
      <c r="O30" s="25"/>
      <c r="P30" s="51">
        <f t="shared" ref="P30:P33" si="2">SUM(D30:O30)</f>
        <v>11500</v>
      </c>
      <c r="Q30" s="56"/>
      <c r="R30" s="55"/>
    </row>
    <row r="31" spans="1:18" ht="14.25" x14ac:dyDescent="0.2">
      <c r="A31" s="36" t="s">
        <v>20</v>
      </c>
      <c r="B31" s="38" t="s">
        <v>21</v>
      </c>
      <c r="C31" s="35"/>
      <c r="D31" s="25"/>
      <c r="E31" s="25"/>
      <c r="F31" s="25"/>
      <c r="G31" s="25"/>
      <c r="H31" s="25"/>
      <c r="I31" s="25"/>
      <c r="J31" s="25"/>
      <c r="K31" s="25"/>
      <c r="L31" s="25">
        <v>838.2</v>
      </c>
      <c r="M31" s="25"/>
      <c r="N31" s="25"/>
      <c r="O31" s="25"/>
      <c r="P31" s="51">
        <f t="shared" si="2"/>
        <v>838.2</v>
      </c>
      <c r="Q31" s="56"/>
      <c r="R31" s="55"/>
    </row>
    <row r="32" spans="1:18" ht="14.25" x14ac:dyDescent="0.2">
      <c r="A32" s="54" t="s">
        <v>44</v>
      </c>
      <c r="B32" s="38" t="s">
        <v>21</v>
      </c>
      <c r="C32" s="35"/>
      <c r="D32" s="25"/>
      <c r="E32" s="25"/>
      <c r="F32" s="25"/>
      <c r="G32" s="25"/>
      <c r="H32" s="25">
        <v>1.08</v>
      </c>
      <c r="I32" s="25">
        <v>0.56000000000000005</v>
      </c>
      <c r="J32" s="25"/>
      <c r="K32" s="25"/>
      <c r="L32" s="25">
        <v>0.1</v>
      </c>
      <c r="M32" s="25"/>
      <c r="N32" s="25">
        <v>7.0000000000000007E-2</v>
      </c>
      <c r="O32" s="25"/>
      <c r="P32" s="51">
        <f t="shared" si="2"/>
        <v>1.8100000000000003</v>
      </c>
      <c r="Q32" s="56"/>
      <c r="R32" s="55"/>
    </row>
    <row r="33" spans="1:18" ht="14.25" x14ac:dyDescent="0.2">
      <c r="A33" s="54" t="s">
        <v>45</v>
      </c>
      <c r="B33" s="38" t="s">
        <v>21</v>
      </c>
      <c r="C33" s="35"/>
      <c r="D33" s="25"/>
      <c r="E33" s="25"/>
      <c r="F33" s="25"/>
      <c r="G33" s="25">
        <v>678.6</v>
      </c>
      <c r="H33" s="25"/>
      <c r="I33" s="25"/>
      <c r="J33" s="25"/>
      <c r="K33" s="25"/>
      <c r="L33" s="25"/>
      <c r="M33" s="25"/>
      <c r="N33" s="25"/>
      <c r="O33" s="25"/>
      <c r="P33" s="51">
        <f t="shared" si="2"/>
        <v>678.6</v>
      </c>
      <c r="Q33" s="56"/>
      <c r="R33" s="55"/>
    </row>
    <row r="34" spans="1:18" ht="15" x14ac:dyDescent="0.25">
      <c r="A34" s="39" t="s">
        <v>43</v>
      </c>
      <c r="B34" s="31">
        <f>SUM(B30:B31)</f>
        <v>11500</v>
      </c>
      <c r="C34" s="37"/>
      <c r="D34" s="31">
        <f t="shared" ref="D34" si="3">SUM(D30:D31)</f>
        <v>5750</v>
      </c>
      <c r="E34" s="31">
        <f t="shared" ref="E34" si="4">SUM(E30:E31)</f>
        <v>0</v>
      </c>
      <c r="F34" s="31">
        <f t="shared" ref="F34" si="5">SUM(F30:F31)</f>
        <v>0</v>
      </c>
      <c r="G34" s="31">
        <f t="shared" ref="G34" si="6">SUM(G30:G31)</f>
        <v>0</v>
      </c>
      <c r="H34" s="31">
        <f t="shared" ref="H34" si="7">SUM(H30:H31)</f>
        <v>0</v>
      </c>
      <c r="I34" s="31">
        <f t="shared" ref="I34" si="8">SUM(I30:I31)</f>
        <v>5750</v>
      </c>
      <c r="J34" s="31">
        <f t="shared" ref="J34" si="9">SUM(J30:J31)</f>
        <v>0</v>
      </c>
      <c r="K34" s="31">
        <f t="shared" ref="K34" si="10">SUM(K30:K31)</f>
        <v>0</v>
      </c>
      <c r="L34" s="31">
        <f t="shared" ref="L34" si="11">SUM(L30:L31)</f>
        <v>838.2</v>
      </c>
      <c r="M34" s="31">
        <f t="shared" ref="M34" si="12">SUM(M30:M31)</f>
        <v>0</v>
      </c>
      <c r="N34" s="31">
        <f t="shared" ref="N34" si="13">SUM(N30:N31)</f>
        <v>0</v>
      </c>
      <c r="O34" s="31">
        <f t="shared" ref="O34" si="14">SUM(O30:O31)</f>
        <v>0</v>
      </c>
      <c r="P34" s="31">
        <f>SUM(P30:P33)</f>
        <v>13018.61</v>
      </c>
      <c r="Q34" s="56">
        <f>SUM(P34-P30)</f>
        <v>1518.6100000000006</v>
      </c>
      <c r="R34" s="55"/>
    </row>
    <row r="35" spans="1:18" ht="14.25" x14ac:dyDescent="0.2">
      <c r="A35" s="36"/>
      <c r="B35" s="25"/>
      <c r="C35" s="3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0"/>
      <c r="Q35" s="48"/>
      <c r="R35" s="45"/>
    </row>
    <row r="36" spans="1:18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48"/>
      <c r="R36" s="45"/>
    </row>
    <row r="37" spans="1:18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48"/>
      <c r="R37" s="45"/>
    </row>
    <row r="38" spans="1:18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48"/>
      <c r="R38" s="45"/>
    </row>
    <row r="39" spans="1:18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48"/>
      <c r="R39" s="45"/>
    </row>
    <row r="40" spans="1:18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48"/>
      <c r="R40" s="45"/>
    </row>
    <row r="41" spans="1:18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48"/>
      <c r="R41" s="45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48"/>
      <c r="R42" s="45"/>
    </row>
    <row r="43" spans="1:18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48"/>
      <c r="R43" s="45"/>
    </row>
    <row r="44" spans="1:18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48"/>
      <c r="R44" s="45"/>
    </row>
    <row r="45" spans="1:18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48"/>
      <c r="R45" s="45"/>
    </row>
    <row r="46" spans="1:18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48"/>
      <c r="R46" s="45"/>
    </row>
    <row r="47" spans="1:18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48"/>
      <c r="R47" s="45"/>
    </row>
    <row r="48" spans="1:18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48"/>
      <c r="R48" s="45"/>
    </row>
    <row r="49" spans="2:18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8"/>
      <c r="R49" s="45"/>
    </row>
    <row r="50" spans="2:18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48"/>
      <c r="R50" s="45"/>
    </row>
    <row r="51" spans="2:18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48"/>
      <c r="R51" s="45"/>
    </row>
    <row r="52" spans="2:18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4"/>
    </row>
    <row r="53" spans="2:18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4"/>
    </row>
    <row r="54" spans="2:18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4"/>
    </row>
    <row r="55" spans="2:18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4"/>
    </row>
    <row r="56" spans="2:18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4"/>
    </row>
    <row r="57" spans="2:18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4"/>
    </row>
    <row r="58" spans="2:18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4"/>
    </row>
    <row r="59" spans="2:18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4"/>
    </row>
    <row r="60" spans="2:18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4"/>
    </row>
    <row r="61" spans="2:18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4"/>
    </row>
    <row r="62" spans="2:18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4"/>
    </row>
    <row r="63" spans="2:18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4"/>
    </row>
    <row r="64" spans="2:18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"/>
    </row>
    <row r="65" spans="2:17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"/>
    </row>
    <row r="66" spans="2:17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4"/>
    </row>
    <row r="67" spans="2:17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4"/>
    </row>
    <row r="68" spans="2:17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4"/>
    </row>
    <row r="69" spans="2:17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4"/>
    </row>
    <row r="70" spans="2:17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4"/>
    </row>
    <row r="71" spans="2:17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4"/>
    </row>
    <row r="72" spans="2:17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4"/>
    </row>
    <row r="73" spans="2:17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4"/>
    </row>
    <row r="74" spans="2:17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4"/>
    </row>
    <row r="75" spans="2:17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4"/>
    </row>
    <row r="76" spans="2:17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4"/>
    </row>
    <row r="77" spans="2:17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4"/>
    </row>
    <row r="78" spans="2:17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4"/>
    </row>
    <row r="79" spans="2:17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4"/>
    </row>
    <row r="80" spans="2:17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4"/>
    </row>
    <row r="81" spans="2:17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4"/>
    </row>
    <row r="82" spans="2:17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4"/>
    </row>
    <row r="83" spans="2:17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4"/>
    </row>
    <row r="84" spans="2:17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4"/>
    </row>
    <row r="85" spans="2:17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4"/>
    </row>
    <row r="86" spans="2:17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4"/>
    </row>
    <row r="87" spans="2:17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4"/>
    </row>
    <row r="88" spans="2:17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4"/>
    </row>
    <row r="89" spans="2:17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4"/>
    </row>
    <row r="90" spans="2:17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4"/>
    </row>
    <row r="91" spans="2:17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4"/>
    </row>
    <row r="92" spans="2:17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4"/>
    </row>
    <row r="93" spans="2:17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4"/>
    </row>
    <row r="94" spans="2:17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4"/>
    </row>
    <row r="95" spans="2:17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4"/>
    </row>
    <row r="96" spans="2:17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/>
      <c r="Q96" s="4"/>
    </row>
    <row r="97" spans="2:17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4"/>
    </row>
    <row r="98" spans="2:17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4"/>
    </row>
    <row r="99" spans="2:17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4"/>
    </row>
    <row r="100" spans="2:17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4"/>
    </row>
    <row r="101" spans="2:17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4"/>
    </row>
    <row r="102" spans="2:17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4"/>
    </row>
    <row r="103" spans="2:17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4"/>
    </row>
    <row r="104" spans="2:17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4"/>
    </row>
    <row r="105" spans="2:17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4"/>
    </row>
    <row r="106" spans="2:17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4"/>
    </row>
    <row r="107" spans="2:17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4"/>
    </row>
    <row r="108" spans="2:17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4"/>
    </row>
    <row r="109" spans="2:17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4"/>
    </row>
    <row r="110" spans="2:17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4"/>
    </row>
    <row r="111" spans="2:17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4"/>
    </row>
    <row r="112" spans="2:17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4"/>
    </row>
    <row r="113" spans="2:17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4"/>
    </row>
    <row r="114" spans="2:17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4"/>
    </row>
    <row r="115" spans="2:17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4"/>
    </row>
    <row r="116" spans="2:17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4"/>
    </row>
    <row r="117" spans="2:17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4"/>
    </row>
    <row r="118" spans="2:17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4"/>
    </row>
    <row r="119" spans="2:17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4"/>
    </row>
    <row r="120" spans="2:17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4"/>
    </row>
    <row r="121" spans="2:17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4"/>
    </row>
    <row r="122" spans="2:17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4"/>
    </row>
    <row r="123" spans="2:17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4"/>
    </row>
    <row r="124" spans="2:17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4"/>
    </row>
    <row r="125" spans="2:17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4"/>
    </row>
    <row r="126" spans="2:17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4"/>
    </row>
    <row r="127" spans="2:17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4"/>
    </row>
    <row r="128" spans="2:17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4"/>
    </row>
    <row r="129" spans="2:17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4"/>
    </row>
    <row r="130" spans="2:17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4"/>
    </row>
    <row r="131" spans="2:17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4"/>
    </row>
    <row r="132" spans="2:17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4"/>
    </row>
    <row r="133" spans="2:17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4"/>
    </row>
    <row r="134" spans="2:17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4"/>
    </row>
    <row r="135" spans="2:17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4"/>
    </row>
    <row r="136" spans="2:17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4"/>
    </row>
    <row r="137" spans="2:17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4"/>
    </row>
    <row r="138" spans="2:17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4"/>
    </row>
    <row r="139" spans="2:17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4"/>
    </row>
    <row r="140" spans="2:17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4"/>
    </row>
    <row r="141" spans="2:17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4"/>
    </row>
    <row r="142" spans="2:17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4"/>
    </row>
    <row r="143" spans="2:17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4"/>
    </row>
    <row r="144" spans="2:17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4"/>
    </row>
    <row r="145" spans="2:17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4"/>
    </row>
    <row r="146" spans="2:17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4"/>
    </row>
    <row r="147" spans="2:17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4"/>
    </row>
    <row r="148" spans="2:17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4"/>
    </row>
    <row r="149" spans="2:17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4"/>
    </row>
    <row r="150" spans="2:17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4"/>
    </row>
    <row r="151" spans="2:17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4"/>
    </row>
    <row r="152" spans="2:17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4"/>
    </row>
    <row r="153" spans="2:17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4"/>
    </row>
    <row r="154" spans="2:17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4"/>
    </row>
    <row r="155" spans="2:17" x14ac:dyDescent="0.2">
      <c r="P155" s="3"/>
    </row>
    <row r="156" spans="2:17" x14ac:dyDescent="0.2">
      <c r="P156" s="3"/>
    </row>
    <row r="157" spans="2:17" x14ac:dyDescent="0.2">
      <c r="P157" s="3"/>
    </row>
    <row r="158" spans="2:17" x14ac:dyDescent="0.2">
      <c r="P158" s="3"/>
    </row>
    <row r="159" spans="2:17" x14ac:dyDescent="0.2">
      <c r="P159" s="3"/>
    </row>
    <row r="160" spans="2:17" x14ac:dyDescent="0.2">
      <c r="P160" s="3"/>
    </row>
    <row r="161" spans="16:16" x14ac:dyDescent="0.2">
      <c r="P161" s="3"/>
    </row>
    <row r="162" spans="16:16" x14ac:dyDescent="0.2">
      <c r="P162" s="3"/>
    </row>
    <row r="163" spans="16:16" x14ac:dyDescent="0.2">
      <c r="P163" s="3"/>
    </row>
    <row r="164" spans="16:16" x14ac:dyDescent="0.2">
      <c r="P164" s="3"/>
    </row>
    <row r="165" spans="16:16" x14ac:dyDescent="0.2">
      <c r="P165" s="3"/>
    </row>
    <row r="166" spans="16:16" x14ac:dyDescent="0.2">
      <c r="P166" s="3"/>
    </row>
    <row r="167" spans="16:16" x14ac:dyDescent="0.2">
      <c r="P167" s="3"/>
    </row>
    <row r="168" spans="16:16" x14ac:dyDescent="0.2">
      <c r="P168" s="3"/>
    </row>
    <row r="169" spans="16:16" x14ac:dyDescent="0.2">
      <c r="P169" s="3"/>
    </row>
    <row r="170" spans="16:16" x14ac:dyDescent="0.2">
      <c r="P170" s="3"/>
    </row>
    <row r="171" spans="16:16" x14ac:dyDescent="0.2">
      <c r="P171" s="3"/>
    </row>
    <row r="172" spans="16:16" x14ac:dyDescent="0.2">
      <c r="P172" s="3"/>
    </row>
    <row r="173" spans="16:16" x14ac:dyDescent="0.2">
      <c r="P173" s="3"/>
    </row>
    <row r="174" spans="16:16" x14ac:dyDescent="0.2">
      <c r="P174" s="3"/>
    </row>
    <row r="175" spans="16:16" x14ac:dyDescent="0.2">
      <c r="P175" s="3"/>
    </row>
    <row r="176" spans="16:16" x14ac:dyDescent="0.2">
      <c r="P176" s="3"/>
    </row>
    <row r="177" spans="16:16" x14ac:dyDescent="0.2">
      <c r="P177" s="3"/>
    </row>
    <row r="178" spans="16:16" x14ac:dyDescent="0.2">
      <c r="P178" s="3"/>
    </row>
    <row r="179" spans="16:16" x14ac:dyDescent="0.2">
      <c r="P179" s="3"/>
    </row>
    <row r="180" spans="16:16" x14ac:dyDescent="0.2">
      <c r="P180" s="3"/>
    </row>
    <row r="181" spans="16:16" x14ac:dyDescent="0.2">
      <c r="P181" s="3"/>
    </row>
    <row r="182" spans="16:16" x14ac:dyDescent="0.2">
      <c r="P182" s="3"/>
    </row>
    <row r="183" spans="16:16" x14ac:dyDescent="0.2">
      <c r="P183" s="3"/>
    </row>
    <row r="184" spans="16:16" x14ac:dyDescent="0.2">
      <c r="P184" s="3"/>
    </row>
    <row r="185" spans="16:16" x14ac:dyDescent="0.2">
      <c r="P185" s="3"/>
    </row>
    <row r="186" spans="16:16" x14ac:dyDescent="0.2">
      <c r="P186" s="3"/>
    </row>
    <row r="187" spans="16:16" x14ac:dyDescent="0.2">
      <c r="P187" s="3"/>
    </row>
    <row r="188" spans="16:16" x14ac:dyDescent="0.2">
      <c r="P188" s="3"/>
    </row>
    <row r="189" spans="16:16" x14ac:dyDescent="0.2">
      <c r="P189" s="3"/>
    </row>
    <row r="190" spans="16:16" x14ac:dyDescent="0.2">
      <c r="P190" s="3"/>
    </row>
    <row r="191" spans="16:16" x14ac:dyDescent="0.2">
      <c r="P191" s="3"/>
    </row>
    <row r="192" spans="16:16" x14ac:dyDescent="0.2">
      <c r="P192" s="3"/>
    </row>
    <row r="193" spans="16:16" x14ac:dyDescent="0.2">
      <c r="P193" s="3"/>
    </row>
    <row r="194" spans="16:16" x14ac:dyDescent="0.2">
      <c r="P194" s="3"/>
    </row>
    <row r="195" spans="16:16" x14ac:dyDescent="0.2">
      <c r="P195" s="3"/>
    </row>
    <row r="196" spans="16:16" x14ac:dyDescent="0.2">
      <c r="P196" s="3"/>
    </row>
    <row r="197" spans="16:16" x14ac:dyDescent="0.2">
      <c r="P197" s="3"/>
    </row>
    <row r="198" spans="16:16" x14ac:dyDescent="0.2">
      <c r="P198" s="3"/>
    </row>
    <row r="199" spans="16:16" x14ac:dyDescent="0.2">
      <c r="P199" s="3"/>
    </row>
    <row r="200" spans="16:16" x14ac:dyDescent="0.2">
      <c r="P200" s="3"/>
    </row>
    <row r="201" spans="16:16" x14ac:dyDescent="0.2">
      <c r="P201" s="3"/>
    </row>
    <row r="202" spans="16:16" x14ac:dyDescent="0.2">
      <c r="P202" s="3"/>
    </row>
    <row r="203" spans="16:16" x14ac:dyDescent="0.2">
      <c r="P203" s="3"/>
    </row>
    <row r="204" spans="16:16" x14ac:dyDescent="0.2">
      <c r="P204" s="3"/>
    </row>
    <row r="205" spans="16:16" x14ac:dyDescent="0.2">
      <c r="P205" s="3"/>
    </row>
    <row r="206" spans="16:16" x14ac:dyDescent="0.2">
      <c r="P206" s="3"/>
    </row>
    <row r="207" spans="16:16" x14ac:dyDescent="0.2">
      <c r="P207" s="3"/>
    </row>
    <row r="208" spans="16:16" x14ac:dyDescent="0.2">
      <c r="P208" s="3"/>
    </row>
    <row r="209" spans="16:16" x14ac:dyDescent="0.2">
      <c r="P209" s="3"/>
    </row>
    <row r="210" spans="16:16" x14ac:dyDescent="0.2">
      <c r="P210" s="3"/>
    </row>
    <row r="211" spans="16:16" x14ac:dyDescent="0.2">
      <c r="P211" s="3"/>
    </row>
    <row r="212" spans="16:16" x14ac:dyDescent="0.2">
      <c r="P212" s="3"/>
    </row>
    <row r="213" spans="16:16" x14ac:dyDescent="0.2">
      <c r="P213" s="3"/>
    </row>
    <row r="214" spans="16:16" x14ac:dyDescent="0.2">
      <c r="P214" s="3"/>
    </row>
    <row r="215" spans="16:16" x14ac:dyDescent="0.2">
      <c r="P215" s="3"/>
    </row>
    <row r="216" spans="16:16" x14ac:dyDescent="0.2">
      <c r="P216" s="3"/>
    </row>
    <row r="217" spans="16:16" x14ac:dyDescent="0.2">
      <c r="P217" s="3"/>
    </row>
    <row r="218" spans="16:16" x14ac:dyDescent="0.2">
      <c r="P218" s="3"/>
    </row>
    <row r="219" spans="16:16" x14ac:dyDescent="0.2">
      <c r="P219" s="3"/>
    </row>
    <row r="220" spans="16:16" x14ac:dyDescent="0.2">
      <c r="P220" s="3"/>
    </row>
    <row r="221" spans="16:16" x14ac:dyDescent="0.2">
      <c r="P221" s="3"/>
    </row>
    <row r="222" spans="16:16" x14ac:dyDescent="0.2">
      <c r="P222" s="3"/>
    </row>
    <row r="223" spans="16:16" x14ac:dyDescent="0.2">
      <c r="P223" s="3"/>
    </row>
    <row r="224" spans="16:16" x14ac:dyDescent="0.2">
      <c r="P224" s="3"/>
    </row>
    <row r="225" spans="16:16" x14ac:dyDescent="0.2">
      <c r="P225" s="3"/>
    </row>
    <row r="226" spans="16:16" x14ac:dyDescent="0.2">
      <c r="P226" s="3"/>
    </row>
    <row r="227" spans="16:16" x14ac:dyDescent="0.2">
      <c r="P227" s="3"/>
    </row>
    <row r="228" spans="16:16" x14ac:dyDescent="0.2">
      <c r="P228" s="3"/>
    </row>
    <row r="229" spans="16:16" x14ac:dyDescent="0.2">
      <c r="P229" s="3"/>
    </row>
    <row r="230" spans="16:16" x14ac:dyDescent="0.2">
      <c r="P230" s="3"/>
    </row>
    <row r="231" spans="16:16" x14ac:dyDescent="0.2">
      <c r="P231" s="3"/>
    </row>
    <row r="232" spans="16:16" x14ac:dyDescent="0.2">
      <c r="P232" s="3"/>
    </row>
    <row r="233" spans="16:16" x14ac:dyDescent="0.2">
      <c r="P233" s="3"/>
    </row>
    <row r="234" spans="16:16" x14ac:dyDescent="0.2">
      <c r="P234" s="3"/>
    </row>
    <row r="235" spans="16:16" x14ac:dyDescent="0.2">
      <c r="P235" s="3"/>
    </row>
    <row r="236" spans="16:16" x14ac:dyDescent="0.2">
      <c r="P236" s="3"/>
    </row>
    <row r="237" spans="16:16" x14ac:dyDescent="0.2">
      <c r="P237" s="3"/>
    </row>
    <row r="238" spans="16:16" x14ac:dyDescent="0.2">
      <c r="P238" s="3"/>
    </row>
    <row r="239" spans="16:16" x14ac:dyDescent="0.2">
      <c r="P239" s="3"/>
    </row>
    <row r="240" spans="16:16" x14ac:dyDescent="0.2">
      <c r="P240" s="3"/>
    </row>
    <row r="241" spans="16:16" x14ac:dyDescent="0.2">
      <c r="P241" s="3"/>
    </row>
    <row r="242" spans="16:16" x14ac:dyDescent="0.2">
      <c r="P242" s="3"/>
    </row>
    <row r="243" spans="16:16" x14ac:dyDescent="0.2">
      <c r="P243" s="3"/>
    </row>
    <row r="244" spans="16:16" x14ac:dyDescent="0.2">
      <c r="P244" s="3"/>
    </row>
    <row r="245" spans="16:16" x14ac:dyDescent="0.2">
      <c r="P245" s="3"/>
    </row>
    <row r="246" spans="16:16" x14ac:dyDescent="0.2">
      <c r="P246" s="3"/>
    </row>
    <row r="247" spans="16:16" x14ac:dyDescent="0.2">
      <c r="P247" s="3"/>
    </row>
    <row r="248" spans="16:16" x14ac:dyDescent="0.2">
      <c r="P248" s="3"/>
    </row>
    <row r="249" spans="16:16" x14ac:dyDescent="0.2">
      <c r="P249" s="3"/>
    </row>
    <row r="250" spans="16:16" x14ac:dyDescent="0.2">
      <c r="P250" s="3"/>
    </row>
    <row r="251" spans="16:16" x14ac:dyDescent="0.2">
      <c r="P251" s="3"/>
    </row>
    <row r="252" spans="16:16" x14ac:dyDescent="0.2">
      <c r="P252" s="3"/>
    </row>
    <row r="253" spans="16:16" x14ac:dyDescent="0.2">
      <c r="P253" s="3"/>
    </row>
    <row r="254" spans="16:16" x14ac:dyDescent="0.2">
      <c r="P254" s="3"/>
    </row>
    <row r="255" spans="16:16" x14ac:dyDescent="0.2">
      <c r="P255" s="3"/>
    </row>
    <row r="256" spans="16:16" x14ac:dyDescent="0.2">
      <c r="P256" s="3"/>
    </row>
    <row r="257" spans="16:16" x14ac:dyDescent="0.2">
      <c r="P257" s="3"/>
    </row>
    <row r="258" spans="16:16" x14ac:dyDescent="0.2">
      <c r="P258" s="3"/>
    </row>
    <row r="259" spans="16:16" x14ac:dyDescent="0.2">
      <c r="P259" s="3"/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4294967293" verticalDpi="4294967293" r:id="rId1"/>
  <headerFooter>
    <oddHeader>&amp;CBUDGET 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2021-04-16T16:27:16Z</cp:lastPrinted>
  <dcterms:created xsi:type="dcterms:W3CDTF">2020-11-03T16:14:47Z</dcterms:created>
  <dcterms:modified xsi:type="dcterms:W3CDTF">2021-04-17T07:14:56Z</dcterms:modified>
</cp:coreProperties>
</file>